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13FEF611-7F14-4F10-9107-A1BACC869EA5}" xr6:coauthVersionLast="47" xr6:coauthVersionMax="47" xr10:uidLastSave="{00000000-0000-0000-0000-000000000000}"/>
  <bookViews>
    <workbookView xWindow="-108" yWindow="-108" windowWidth="23256" windowHeight="12576" xr2:uid="{00000000-000D-0000-FFFF-FFFF00000000}"/>
  </bookViews>
  <sheets>
    <sheet name="Sheet1" sheetId="1" r:id="rId1"/>
    <sheet name="Summarizechecklist"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alcChain>
</file>

<file path=xl/sharedStrings.xml><?xml version="1.0" encoding="utf-8"?>
<sst xmlns="http://schemas.openxmlformats.org/spreadsheetml/2006/main" count="368" uniqueCount="298">
  <si>
    <t>S.No</t>
  </si>
  <si>
    <t>Input Data</t>
  </si>
  <si>
    <t>Register New Project</t>
  </si>
  <si>
    <r>
      <t>Project Title</t>
    </r>
    <r>
      <rPr>
        <b/>
        <sz val="6"/>
        <color rgb="FFA94442"/>
        <rFont val="Arial"/>
        <family val="2"/>
      </rPr>
      <t>*</t>
    </r>
  </si>
  <si>
    <r>
      <t>Dimension Unit</t>
    </r>
    <r>
      <rPr>
        <b/>
        <sz val="6"/>
        <color rgb="FFA94442"/>
        <rFont val="Arial"/>
        <family val="2"/>
      </rPr>
      <t>*</t>
    </r>
  </si>
  <si>
    <r>
      <t>Development Type</t>
    </r>
    <r>
      <rPr>
        <b/>
        <sz val="6"/>
        <color rgb="FFA94442"/>
        <rFont val="Arial"/>
        <family val="2"/>
      </rPr>
      <t>*</t>
    </r>
  </si>
  <si>
    <r>
      <t>Building Type</t>
    </r>
    <r>
      <rPr>
        <b/>
        <sz val="6"/>
        <color rgb="FFA94442"/>
        <rFont val="Arial"/>
        <family val="2"/>
      </rPr>
      <t>*</t>
    </r>
  </si>
  <si>
    <r>
      <t>Construction Type</t>
    </r>
    <r>
      <rPr>
        <b/>
        <sz val="6"/>
        <color rgb="FFA94442"/>
        <rFont val="Arial"/>
        <family val="2"/>
      </rPr>
      <t>*</t>
    </r>
  </si>
  <si>
    <r>
      <t>Project Type</t>
    </r>
    <r>
      <rPr>
        <b/>
        <sz val="6"/>
        <color rgb="FFA94442"/>
        <rFont val="Arial"/>
        <family val="2"/>
      </rPr>
      <t>*</t>
    </r>
  </si>
  <si>
    <r>
      <t>Project Site Area</t>
    </r>
    <r>
      <rPr>
        <b/>
        <sz val="6"/>
        <color rgb="FFA94442"/>
        <rFont val="Arial"/>
        <family val="2"/>
      </rPr>
      <t>*</t>
    </r>
  </si>
  <si>
    <r>
      <t>Total Built-up Area</t>
    </r>
    <r>
      <rPr>
        <b/>
        <sz val="6"/>
        <color rgb="FFA94442"/>
        <rFont val="Arial"/>
        <family val="2"/>
      </rPr>
      <t>*</t>
    </r>
  </si>
  <si>
    <r>
      <t>Connected Load(kW)</t>
    </r>
    <r>
      <rPr>
        <b/>
        <sz val="6"/>
        <color rgb="FFA94442"/>
        <rFont val="Arial"/>
        <family val="2"/>
      </rPr>
      <t>*</t>
    </r>
  </si>
  <si>
    <r>
      <t>Contract Demand(kVA)</t>
    </r>
    <r>
      <rPr>
        <b/>
        <sz val="6"/>
        <color rgb="FFA94442"/>
        <rFont val="Arial"/>
        <family val="2"/>
      </rPr>
      <t>*</t>
    </r>
  </si>
  <si>
    <t>Upload Site Plan</t>
  </si>
  <si>
    <t>Project address</t>
  </si>
  <si>
    <t>Total No. of Residential Blocks</t>
  </si>
  <si>
    <r>
      <t>Plot Area (m</t>
    </r>
    <r>
      <rPr>
        <b/>
        <sz val="6"/>
        <color rgb="FF333333"/>
        <rFont val="Arial"/>
        <family val="2"/>
      </rPr>
      <t>2</t>
    </r>
    <r>
      <rPr>
        <b/>
        <sz val="8"/>
        <color rgb="FF333333"/>
        <rFont val="Arial"/>
        <family val="2"/>
      </rPr>
      <t>)</t>
    </r>
  </si>
  <si>
    <r>
      <t>Covered Area of all Residential Blocks (m</t>
    </r>
    <r>
      <rPr>
        <b/>
        <sz val="6"/>
        <color rgb="FF333333"/>
        <rFont val="Arial"/>
        <family val="2"/>
      </rPr>
      <t>2</t>
    </r>
    <r>
      <rPr>
        <b/>
        <sz val="8"/>
        <color rgb="FF333333"/>
        <rFont val="Arial"/>
        <family val="2"/>
      </rPr>
      <t>)</t>
    </r>
  </si>
  <si>
    <r>
      <t>Amenities Area (m</t>
    </r>
    <r>
      <rPr>
        <b/>
        <sz val="6"/>
        <color rgb="FF333333"/>
        <rFont val="Arial"/>
        <family val="2"/>
      </rPr>
      <t>2</t>
    </r>
    <r>
      <rPr>
        <b/>
        <sz val="8"/>
        <color rgb="FF333333"/>
        <rFont val="Arial"/>
        <family val="2"/>
      </rPr>
      <t>)</t>
    </r>
  </si>
  <si>
    <t>Representative Block Name</t>
  </si>
  <si>
    <t>Number of Identical Blocks</t>
  </si>
  <si>
    <r>
      <t>Footprint Area (m</t>
    </r>
    <r>
      <rPr>
        <b/>
        <sz val="6"/>
        <color rgb="FF333333"/>
        <rFont val="Arial"/>
        <family val="2"/>
      </rPr>
      <t>2</t>
    </r>
    <r>
      <rPr>
        <b/>
        <sz val="8"/>
        <color rgb="FF333333"/>
        <rFont val="Arial"/>
        <family val="2"/>
      </rPr>
      <t>)</t>
    </r>
  </si>
  <si>
    <t>No. of Floors</t>
  </si>
  <si>
    <t>Floor height(m)</t>
  </si>
  <si>
    <r>
      <t>Stilt Area (m</t>
    </r>
    <r>
      <rPr>
        <b/>
        <sz val="6"/>
        <color rgb="FF333333"/>
        <rFont val="Arial"/>
        <family val="2"/>
      </rPr>
      <t>2</t>
    </r>
    <r>
      <rPr>
        <b/>
        <sz val="8"/>
        <color rgb="FF333333"/>
        <rFont val="Arial"/>
        <family val="2"/>
      </rPr>
      <t>)</t>
    </r>
  </si>
  <si>
    <r>
      <t>Basement Area (m</t>
    </r>
    <r>
      <rPr>
        <b/>
        <sz val="6"/>
        <color rgb="FF333333"/>
        <rFont val="Arial"/>
        <family val="2"/>
      </rPr>
      <t>2</t>
    </r>
    <r>
      <rPr>
        <b/>
        <sz val="8"/>
        <color rgb="FF333333"/>
        <rFont val="Arial"/>
        <family val="2"/>
      </rPr>
      <t>)</t>
    </r>
  </si>
  <si>
    <t>DU Type</t>
  </si>
  <si>
    <r>
      <t>DU Carpet Area (m</t>
    </r>
    <r>
      <rPr>
        <b/>
        <sz val="6"/>
        <color rgb="FF333333"/>
        <rFont val="Arial"/>
        <family val="2"/>
      </rPr>
      <t>2</t>
    </r>
    <r>
      <rPr>
        <b/>
        <sz val="8"/>
        <color rgb="FF333333"/>
        <rFont val="Arial"/>
        <family val="2"/>
      </rPr>
      <t>)</t>
    </r>
  </si>
  <si>
    <t>No. of DUs</t>
  </si>
  <si>
    <t>Energy Management and Conservation</t>
  </si>
  <si>
    <t xml:space="preserve">Building Envelope </t>
  </si>
  <si>
    <t>Wall length (m)</t>
  </si>
  <si>
    <t>Apply material to other facade</t>
  </si>
  <si>
    <t>Materials finish plan</t>
  </si>
  <si>
    <t>Window Name</t>
  </si>
  <si>
    <t>Opening Height(m)</t>
  </si>
  <si>
    <t>Opening Width(m)</t>
  </si>
  <si>
    <t>Glazing Type</t>
  </si>
  <si>
    <t>Glazing Area(%)</t>
  </si>
  <si>
    <t>Window Opening Type</t>
  </si>
  <si>
    <t>Openable Area(%)</t>
  </si>
  <si>
    <t>Frame material</t>
  </si>
  <si>
    <t>Shading Type</t>
  </si>
  <si>
    <t>Ventilator Name</t>
  </si>
  <si>
    <t>Ventilator Opening Type</t>
  </si>
  <si>
    <t>Door Name</t>
  </si>
  <si>
    <r>
      <rPr>
        <b/>
        <sz val="8"/>
        <color rgb="FF333333"/>
        <rFont val="Arial"/>
        <family val="2"/>
      </rPr>
      <t>Roof Area (m</t>
    </r>
    <r>
      <rPr>
        <b/>
        <sz val="6"/>
        <color rgb="FF333333"/>
        <rFont val="Arial"/>
        <family val="2"/>
      </rPr>
      <t>2</t>
    </r>
    <r>
      <rPr>
        <b/>
        <sz val="8"/>
        <color rgb="FF333333"/>
        <rFont val="Arial"/>
        <family val="2"/>
      </rPr>
      <t>)</t>
    </r>
  </si>
  <si>
    <t>Custom Roof</t>
  </si>
  <si>
    <t xml:space="preserve">       Custom Roof Name</t>
  </si>
  <si>
    <t xml:space="preserve">      Thickness(mm)</t>
  </si>
  <si>
    <t xml:space="preserve">Indoor Electrical lighting </t>
  </si>
  <si>
    <t>Minimum Luminous Efficacy(Lm/W)</t>
  </si>
  <si>
    <t>Comfort System</t>
  </si>
  <si>
    <t>Ceiling Fan Parameters</t>
  </si>
  <si>
    <t>BEE star rating</t>
  </si>
  <si>
    <t>Air Conditioning</t>
  </si>
  <si>
    <t>System Type</t>
  </si>
  <si>
    <t xml:space="preserve">HVAC Layout </t>
  </si>
  <si>
    <t>System Capacity(Tons)</t>
  </si>
  <si>
    <t>Building Services</t>
  </si>
  <si>
    <t>3 Phase Power Factor Correction</t>
  </si>
  <si>
    <t>Energy Monitoring</t>
  </si>
  <si>
    <t>EV Charging Facility</t>
  </si>
  <si>
    <t>Specification sheet</t>
  </si>
  <si>
    <t>Electric System Parameters</t>
  </si>
  <si>
    <t>Corridor and Stilt parking lighting</t>
  </si>
  <si>
    <t>Lighting layout</t>
  </si>
  <si>
    <r>
      <t>Corridor and Stilt parking area(m</t>
    </r>
    <r>
      <rPr>
        <b/>
        <sz val="6"/>
        <color rgb="FF333333"/>
        <rFont val="Arial"/>
        <family val="2"/>
      </rPr>
      <t>2</t>
    </r>
    <r>
      <rPr>
        <b/>
        <sz val="8"/>
        <color rgb="FF333333"/>
        <rFont val="Arial"/>
        <family val="2"/>
      </rPr>
      <t>)</t>
    </r>
  </si>
  <si>
    <t>Lighting Power(Watt)</t>
  </si>
  <si>
    <r>
      <t>Light power density(W/m</t>
    </r>
    <r>
      <rPr>
        <b/>
        <sz val="6"/>
        <color rgb="FF333333"/>
        <rFont val="Arial"/>
        <family val="2"/>
      </rPr>
      <t>2</t>
    </r>
    <r>
      <rPr>
        <b/>
        <sz val="8"/>
        <color rgb="FF333333"/>
        <rFont val="Arial"/>
        <family val="2"/>
      </rPr>
      <t>)</t>
    </r>
  </si>
  <si>
    <t>Luminous Efficacy(Lm/W)</t>
  </si>
  <si>
    <t>Automatic Control</t>
  </si>
  <si>
    <t>Basement lighting</t>
  </si>
  <si>
    <r>
      <t>Basement area(m</t>
    </r>
    <r>
      <rPr>
        <b/>
        <sz val="6"/>
        <color rgb="FF333333"/>
        <rFont val="Arial"/>
        <family val="2"/>
      </rPr>
      <t>2</t>
    </r>
    <r>
      <rPr>
        <b/>
        <sz val="8"/>
        <color rgb="FF333333"/>
        <rFont val="Arial"/>
        <family val="2"/>
      </rPr>
      <t>)</t>
    </r>
  </si>
  <si>
    <t>Exterior Lighting</t>
  </si>
  <si>
    <t>Exterior Lighting Power (Watt)</t>
  </si>
  <si>
    <t>Pump Parameters</t>
  </si>
  <si>
    <t>Elevator/Lift Parameters</t>
  </si>
  <si>
    <t xml:space="preserve">      Lamp Efficacy of Lift Car</t>
  </si>
  <si>
    <t xml:space="preserve">      Automatic Control for fan &amp; lamp</t>
  </si>
  <si>
    <t xml:space="preserve">      Motor Class</t>
  </si>
  <si>
    <t xml:space="preserve">      Variable Voltage Variable Frequency Drive</t>
  </si>
  <si>
    <t xml:space="preserve">      Regenerative</t>
  </si>
  <si>
    <t xml:space="preserve">      Group Automatic Operation, In case of more than one elevator</t>
  </si>
  <si>
    <t>Electrical System Parameters</t>
  </si>
  <si>
    <t xml:space="preserve">      Select Type</t>
  </si>
  <si>
    <t xml:space="preserve">      BEE Star Rating</t>
  </si>
  <si>
    <t xml:space="preserve">      Voltage Rating Class (kV)</t>
  </si>
  <si>
    <t xml:space="preserve">      kVA Rating</t>
  </si>
  <si>
    <t xml:space="preserve">      Max. losses at 50% loading (W)</t>
  </si>
  <si>
    <t xml:space="preserve">      Max. losses at 100% loading (W)</t>
  </si>
  <si>
    <t xml:space="preserve">     Periodic losses monitoring</t>
  </si>
  <si>
    <t>Solar Hot Water System</t>
  </si>
  <si>
    <t xml:space="preserve">      BEE Star Label</t>
  </si>
  <si>
    <t xml:space="preserve">      Hot Water System Installed For (No. of floors)</t>
  </si>
  <si>
    <t xml:space="preserve">      Hot Water Requirement Per Floor (Liter/day)</t>
  </si>
  <si>
    <t xml:space="preserve">      Capacity of solar water heater installed (Liter/day)</t>
  </si>
  <si>
    <t>Solar Photovoltaic System</t>
  </si>
  <si>
    <t xml:space="preserve">       Installed Capacity (kWp)</t>
  </si>
  <si>
    <t>Solar PV layout/specification sheet</t>
  </si>
  <si>
    <t xml:space="preserve">       Efficiency of PV Panel (%)</t>
  </si>
  <si>
    <t xml:space="preserve">       Roof Area Reserved for Solar PV (m2)</t>
  </si>
  <si>
    <t>Sustainable Site Management</t>
  </si>
  <si>
    <t>Site Preservation Parameter</t>
  </si>
  <si>
    <t>Universal Accessibility</t>
  </si>
  <si>
    <t>Landscaping</t>
  </si>
  <si>
    <t>Mitigating Urban Heat Island</t>
  </si>
  <si>
    <t>Water Conservation and Management</t>
  </si>
  <si>
    <t>Site Water Use Reduction</t>
  </si>
  <si>
    <t>Building Water Use Reduction</t>
  </si>
  <si>
    <t>Water Use Monitoring</t>
  </si>
  <si>
    <t>Rainwater Harvesting</t>
  </si>
  <si>
    <t>Recycle and Reuse of Water</t>
  </si>
  <si>
    <t>Water Quality Requirement</t>
  </si>
  <si>
    <t>Waste Management</t>
  </si>
  <si>
    <t>Construction Waste Management</t>
  </si>
  <si>
    <t>Post-Construction Waste Management</t>
  </si>
  <si>
    <t>Indoor Environmental Quality (IEQ) ​​</t>
  </si>
  <si>
    <t>Ventilation Potential</t>
  </si>
  <si>
    <t>Low - Emitting Material</t>
  </si>
  <si>
    <t>Air Quality in Car Parking</t>
  </si>
  <si>
    <t>Ventilation Opening in Kitchen and Bathroom/Toilets</t>
  </si>
  <si>
    <t>Daylight Availablity</t>
  </si>
  <si>
    <t>Lighting Adequacy for Common Area and Exterior Lighting</t>
  </si>
  <si>
    <t>Lighting Quality - Colour rendering Index</t>
  </si>
  <si>
    <t>S.No.</t>
  </si>
  <si>
    <t>Section/Chapter Name</t>
  </si>
  <si>
    <t>Documents required</t>
  </si>
  <si>
    <t xml:space="preserve">Project Registration </t>
  </si>
  <si>
    <t xml:space="preserve">Sustainable Site Management </t>
  </si>
  <si>
    <t xml:space="preserve">Water Conservation and Management </t>
  </si>
  <si>
    <t>Architectural floor drawing</t>
  </si>
  <si>
    <t>Architectural Site drawing</t>
  </si>
  <si>
    <t>Architectural site drawing</t>
  </si>
  <si>
    <t xml:space="preserve">Architectural site drawing </t>
  </si>
  <si>
    <t>Architectural setout survey drawing</t>
  </si>
  <si>
    <t>Detailed Architectural drawings</t>
  </si>
  <si>
    <t>Architectural elevation drawing</t>
  </si>
  <si>
    <t>Window schedule</t>
  </si>
  <si>
    <t>Materials schedule</t>
  </si>
  <si>
    <t>Architectural floor/section/elevation drawings</t>
  </si>
  <si>
    <t>Architectural section/elevation drawings</t>
  </si>
  <si>
    <t>Door schedule</t>
  </si>
  <si>
    <t>Roof plan</t>
  </si>
  <si>
    <t>MEP plan</t>
  </si>
  <si>
    <t>Architectural floor plan/lighting plan</t>
  </si>
  <si>
    <t>Individual owned/developer owner/joint venture etc</t>
  </si>
  <si>
    <t>Residential/Mixed use information</t>
  </si>
  <si>
    <t>One or two family/Apartment/mixed use</t>
  </si>
  <si>
    <t>Architectural site drawing in a picture (jpeg) format</t>
  </si>
  <si>
    <t xml:space="preserve"> Documents Required to derive the input information</t>
  </si>
  <si>
    <t>Architectural floor /section/elevation drawings</t>
  </si>
  <si>
    <t>Floor plan area schedules</t>
  </si>
  <si>
    <t>Ventilator schedule</t>
  </si>
  <si>
    <t>Architectural floor drawing/Section/elevation drawings</t>
  </si>
  <si>
    <t>Lighting fixture specification sheet</t>
  </si>
  <si>
    <t>Lighting layout/interior LPD calculations</t>
  </si>
  <si>
    <t>Specification sheet and interior Lighting layout</t>
  </si>
  <si>
    <t>Specification sheet and exterior Lighting layout</t>
  </si>
  <si>
    <t>Pump specification sheet/mechanical cut-sheet</t>
  </si>
  <si>
    <t>Elevator specification/cut-sheet</t>
  </si>
  <si>
    <t>Landscape layout/ Species list/ Irrigation layout/ Water balance chart/ storm water layout/ STP layout, cross section, process description</t>
  </si>
  <si>
    <t>Water single line diagram</t>
  </si>
  <si>
    <t>Storm water layout, cross section of RWH systems, landscape layout</t>
  </si>
  <si>
    <t>Owner declaration about water testing</t>
  </si>
  <si>
    <t>Paint tech sheet indicating VOC content</t>
  </si>
  <si>
    <t>Basement ventilation layout and tech spec of the ventilation system</t>
  </si>
  <si>
    <t>Architectural floor plans and elevations</t>
  </si>
  <si>
    <t>Lighting fixture specification indicating CRI</t>
  </si>
  <si>
    <t>Architectural floor plan</t>
  </si>
  <si>
    <t>Architectural floor plan drawings</t>
  </si>
  <si>
    <t>Architectural floor plan drawings/Area statement</t>
  </si>
  <si>
    <t>Equipment Specification/cut sheet of the equipment</t>
  </si>
  <si>
    <t>AC Specification/Cut sheet of the equipment</t>
  </si>
  <si>
    <t>Fixture Specification sheet</t>
  </si>
  <si>
    <t>Interior lighting layout/ Fixture Specification sheet</t>
  </si>
  <si>
    <t>Fixture Specification sheet and interior Lighting layout</t>
  </si>
  <si>
    <t>Description</t>
  </si>
  <si>
    <t>The Legend would contain the information</t>
  </si>
  <si>
    <t>SI/IP unit</t>
  </si>
  <si>
    <t>Select SI unit or IP unit whichever will enable ease of input</t>
  </si>
  <si>
    <t xml:space="preserve">Enter based on the development type of the project </t>
  </si>
  <si>
    <t>Enter the predominant building typology</t>
  </si>
  <si>
    <t>New/Addition/Alteration</t>
  </si>
  <si>
    <t>Enter if the building is completely new or addition/alteration to the existing building</t>
  </si>
  <si>
    <t>Based on the project drawings, if the predominant conditions is residential, then type is residential. If it is a mix of commercial cum residential, then Mixed use should be the selection</t>
  </si>
  <si>
    <t>Architectural site drawing/Area statement</t>
  </si>
  <si>
    <t>The total site area can be arrived from either area statement provided by the architect or from the site drawing</t>
  </si>
  <si>
    <t>The total built up area can be arrived from either area statement provided by the architect or calculated from the architectural plans</t>
  </si>
  <si>
    <t>Request letter to DISCOM for load sanctioning/ Electrical DBR</t>
  </si>
  <si>
    <t>The Electrical design brief Report can be referred to understand this input</t>
  </si>
  <si>
    <t>A site plan or the building plan in the picture format</t>
  </si>
  <si>
    <t>Existing site layout/photographs indicating the location of existing trees, Design landscape plans indicating the preserved trees</t>
  </si>
  <si>
    <t>Please check whether the site has any existing trees. If yes, how many trees are preserved.</t>
  </si>
  <si>
    <t xml:space="preserve">Location of ramps, differently abled toilets, parking, seatingcross section of ramps, location of restrooms, cross section of </t>
  </si>
  <si>
    <t>Landscape plan/layout indicating the species list, Existing and design Site contour map</t>
  </si>
  <si>
    <t>Check if the site disturbance is minimized using existinga nd design site controur map.
Perform calculations to undrstand the vegetated landscape area, turg grasses area, landscape comprising native/adaptiv species, tree canopy area and number of trees.</t>
  </si>
  <si>
    <t>Architectural site drawing, Landscape plan</t>
  </si>
  <si>
    <t>Calculate the hardscape area, identify the pervious pavement, grass pavers, open grid pavements. Calculate the pervious area</t>
  </si>
  <si>
    <t xml:space="preserve">Landscape layout/species list/Irrigation layout - To calculate irrigation water requirement for each species type and the type of irrigation system proposed 
Storm water layout: To calculate the quantity of available storm water
STP layout and cross section: To understand the quantity of treated water aailable for irrigation
Water balance: To understand the quantity of non potable water availability (Rain water/STP treated water for irrigation) and calculate the amount of water reused for irrigation
</t>
  </si>
  <si>
    <t>sanitary fittings and sanitary ware technical specification indicating flow rates and operating bar pressure</t>
  </si>
  <si>
    <t>To understand flow rates and compare against the baseline case</t>
  </si>
  <si>
    <t>Check for water meter locations for the facility and the dwelling unit</t>
  </si>
  <si>
    <t>To understand the different components of the Rain water harvesting system
To calculate the percentage of rain water harvested and stored within the site</t>
  </si>
  <si>
    <t>Water balance calculations, Water single line diagram - Dual plumbing schematic, STP layout, cross section, process description</t>
  </si>
  <si>
    <t>To calculate the percentage of waste water generated, treated and the percentage treated water reused within the site premises</t>
  </si>
  <si>
    <t>To declare the water testing</t>
  </si>
  <si>
    <t>The address of the project site will be available at the title of the drawing</t>
  </si>
  <si>
    <t>Based on the site layout, check the no, of residential blocks for which the compliance needs to be checked</t>
  </si>
  <si>
    <t>Based on the site layout, calculate the plot area. Since ENS is for a building level/block level check , the plot area can be considered based on virtual boundary as well</t>
  </si>
  <si>
    <t>The total area of the amenity block to be checked from the site plan</t>
  </si>
  <si>
    <t>Calculate the foot print area of the all the residential blocks together going for the compliance check from the site layout</t>
  </si>
  <si>
    <t>The identical blocks can be identified in the site layout and a representative block to be selected</t>
  </si>
  <si>
    <t>The total no, of typical blocks which are identical to be identified in the site layout</t>
  </si>
  <si>
    <t>The total footprint area of the development should be calculated</t>
  </si>
  <si>
    <t>The total no, of floors in the building/blocks should be understood mainly from the elevation drawings</t>
  </si>
  <si>
    <t>The floor to floor height to be calculated using the elevations</t>
  </si>
  <si>
    <t>The total stilt area to be calculated using the floor plans</t>
  </si>
  <si>
    <t>The total basement area to be calculated using the floor plans</t>
  </si>
  <si>
    <t>The dwelling unit type based on whether 1 BHK, 2 BHK or 3 BHK to be checked in the floor plan</t>
  </si>
  <si>
    <t>The total no, of dwelling units in the building/block for each type of dwelling unit to be calculated using the floor plan</t>
  </si>
  <si>
    <t>The dwelling unit carpet area to be calculated for each type of dwelling unit from the floor plan</t>
  </si>
  <si>
    <t>The length of the wall in each orientation to be calculated from the floor plan and elevation drawings</t>
  </si>
  <si>
    <t>Based on the construction details on each façade, this should be determined. Refer the materials finish plan to understand the building envelope construction details</t>
  </si>
  <si>
    <t>The window name based on window nomenclature can be checked in the architectural drawings</t>
  </si>
  <si>
    <t>Window schedule to be checked to understand the opening dimensions</t>
  </si>
  <si>
    <t>Ventilator schedule to be checked to understand the opening dimensions</t>
  </si>
  <si>
    <t>Window schedule to be checked to understand the Glazing type</t>
  </si>
  <si>
    <t>Ventilator schedule to be checked to understand the Glazing type</t>
  </si>
  <si>
    <t>The percentage of glazing out of the total window to be calculated to arrive at glazing area %</t>
  </si>
  <si>
    <t>Window schedule to be checked to understand the window opening type</t>
  </si>
  <si>
    <t>The openable area of the glazing portion to be understood from the window schedule</t>
  </si>
  <si>
    <t>The type of material used in the window frame to be determined using the materials schedule</t>
  </si>
  <si>
    <t>The type of shading devices provided in the project can be checked using floor plans and sections and the option can be selected in the tool accordingly</t>
  </si>
  <si>
    <t>The Ventilator name based on ventilator nomenclature can be checked in the architectural drawings</t>
  </si>
  <si>
    <t>The percentage of glazing out of the total Ventilator to be calculated to arrive at glazing area %</t>
  </si>
  <si>
    <t>Ventilator schedule to be checked to understand the Ventilator opening type</t>
  </si>
  <si>
    <t>The openable area of the glazing portion to be understood from the ventilator schedule</t>
  </si>
  <si>
    <t>The type of material used in the ventilator frame to be determined using the materials schedule</t>
  </si>
  <si>
    <t>The door name based on door nomenclature can be checked in the architectural drawings</t>
  </si>
  <si>
    <t>The openable area of the glazing portion to be understood from the door schedule</t>
  </si>
  <si>
    <t>The type of material used in the door frame to be determined using the materials schedule</t>
  </si>
  <si>
    <t>Door schedule to be checked to understand the opening dimensions</t>
  </si>
  <si>
    <t>Door schedule to be checked to understand the Glazing type</t>
  </si>
  <si>
    <t>The percentage of glazing out of the total Door area to be calculated to arrive at glazing area %</t>
  </si>
  <si>
    <t>Door schedule to be checked to understand the door opening type</t>
  </si>
  <si>
    <t>Roof area to be calculated using the roof plan</t>
  </si>
  <si>
    <t>Roof name should be provided</t>
  </si>
  <si>
    <t>The thickness of the roof should be considered based on the specifications provided in the roof plan</t>
  </si>
  <si>
    <t>Lighting fixture specification sheet can provide details on the minimum Luminous efficacy</t>
  </si>
  <si>
    <t>The type of ceiling fan along with the power will be available in the mechanical plan</t>
  </si>
  <si>
    <t>The star rating planned for the ceiling fan to be entered here. Specific model cutsheet provides the information about BEE star rating</t>
  </si>
  <si>
    <t>Construction Waste Management log sheet, scrap dealer letters (If available) Construction waste management plan (During design stage)</t>
  </si>
  <si>
    <t>To monitor/understand the quantity of waste generated during construction and to ascertain the reuse potential, understand waste diverted to recyclers from scrap dealer letters</t>
  </si>
  <si>
    <t>Layout showing the dustbin location floor wise and centralised waste collection facility, OWC location and technical specifications</t>
  </si>
  <si>
    <t xml:space="preserve">To understand the no, of dustbin for different types of waste
To understand the capacity and the area provided for composting
</t>
  </si>
  <si>
    <t>To understand the VOC content of the paint</t>
  </si>
  <si>
    <t>Daylight simulation should be conducted as per the ENS requirements to attempt incremental points. For the mandatory, glass specification sheet to know the VLT value is required</t>
  </si>
  <si>
    <t>Daylight simulation report and glass specifcation sheet to get the VLT of the glass</t>
  </si>
  <si>
    <t>Artificial lighting simulation report/ Lighting DBR</t>
  </si>
  <si>
    <t>Artificial lighting simulation report or the design intent to understand the Lux levels</t>
  </si>
  <si>
    <t>To understand the CRI values and its compliance to ENS</t>
  </si>
  <si>
    <t>To calculate the minimum air changes per hour maintained in the car parking areas and understand if Co sensors are provided</t>
  </si>
  <si>
    <t>To understand if an opening and/or ventilator is provided, in addition to the window, above
the lintel level for the installation of exhaust systems in the kitchen and bathrooms/toilets. Also cross ventilation requirements for regularly occupied spaces can be checked</t>
  </si>
  <si>
    <t>The type of HVAC system used  (Split unit/VRF etc)in the project would be available in the HVAC layout</t>
  </si>
  <si>
    <t>HVAC layout/AC Specification/Cut sheet of the equipment</t>
  </si>
  <si>
    <t>The capacity of the HVAC system used will be provided in the HVAC layout. The exact information of the system will be available in the cut sheet or specification sheet</t>
  </si>
  <si>
    <t>The star rating information of the AC system will be available in the cut sheet</t>
  </si>
  <si>
    <t>The lighting layout provides information to calculate the lighting power density using the total wattage of the lighting and the illuminated area</t>
  </si>
  <si>
    <t>The area where the lighting fixtures are provided will be available in the lighting plan</t>
  </si>
  <si>
    <t>Fixture Specification sheet/ lighting plan</t>
  </si>
  <si>
    <t>The lighting layout or the fixture specification sheet provides information to calculate the lighting power density using the total wattage of the lighting and the illuminated area</t>
  </si>
  <si>
    <t>The luminous efficacy of each type of fixture will be available in the specification sheet</t>
  </si>
  <si>
    <t>The information on the type of automatic control will be available in the specification sheet and the lighting layout</t>
  </si>
  <si>
    <t>Lighting Controls Specification sheet/ lighting layout</t>
  </si>
  <si>
    <t>The exterior lighting wattage and the illuminated area will be available in the exterior lighting layout  and the specification sheet</t>
  </si>
  <si>
    <t xml:space="preserve">Pump efficiency or the BEE star rating detail is required </t>
  </si>
  <si>
    <t>Specification sheet will be provide all the required information</t>
  </si>
  <si>
    <t>Electrical specification sheet/BOQ/Technical datasheet</t>
  </si>
  <si>
    <t>Power factor is maintained at 0.97 to be checked in the documents</t>
  </si>
  <si>
    <t>Energy meter Technical datasheet/ Electrical single line diagram(SLD)</t>
  </si>
  <si>
    <t>Location of the meters to be checked in SLD while the other ENS requirements to be checked in the technical datasheet</t>
  </si>
  <si>
    <t>Installation of infrastructure for Electric vehicle charging station to be checked as per guidelines from ministry of power to be checked</t>
  </si>
  <si>
    <t>Power cabling, distribution losses, voltage drop, conductor info to be derived</t>
  </si>
  <si>
    <t>Transformer design and specification sheet/ Electrical DBR</t>
  </si>
  <si>
    <t xml:space="preserve">Solar hot water system Specification sheet/cut sheet/ </t>
  </si>
  <si>
    <t>All the required information for transformers is derived from the design and specification sheet</t>
  </si>
  <si>
    <t>All the required information for solar hot water system is derived from the design and specification sheet</t>
  </si>
  <si>
    <t>Solar PV specification sheet provides information on installed capacity and the efficiency while the PV layout provides information on the area installed</t>
  </si>
  <si>
    <t>Architectural drawings - Site plan, floor plan, elevation, section, 
Area statement
Request letter to DISCOM for load sanctioning
Electrical Design Brief report
Architectural site drawing in a picture (jpeg) format
Architectural setout survey drawing
Floor plan area schedules</t>
  </si>
  <si>
    <t>Interior Lighting layout</t>
  </si>
  <si>
    <t xml:space="preserve">Approved Architectural drawings
Floor, Roof/Terrace, section and elevationdrawings, Door Window ventilator schedule.
Material schedule
Roof plan 
Specification/Cut sheets of all electrical appliance and equipments.
HVAC Layout and MEP details along with HVAC equipment specification sheets
BoQ of electrical equipements
Lighting fixtures and controls specification sheets and Lighting layouts
Electrical specification sheet
Electrical bill of quantities
Energy meter technical data sheet
Electrical single line diagram
EV charging specification sheet
Pumps specification sheet
Elevator specification sheet
Transformer design and specification sheet
Electrical DBR
Solar hot water technical specification sheet
Solar PV specification sheet and Solar PV layout
</t>
  </si>
  <si>
    <t>Architectural site and Landscaping Plan
Detailed Architectural drawings
Site survey report
Soil test report
Landscape plan/layout indicating the species list, Existing and design Site contour map</t>
  </si>
  <si>
    <t xml:space="preserve">Landscape layout/ Species list/ Irrigation layout/ Water balance chart/ storm water layout/ STP layout, cross section, process description
sanitary fittings and sanitary ware technical specification indicating flow rates and operating bar pressure
Water single line diagram
Storm water layout, cross section of RWH systems, landscape layout
Water balance calculations, Water single line diagram - Dual plumbing schematic, STP layout, cross section, process description
Owner declaration about water testing
</t>
  </si>
  <si>
    <t xml:space="preserve">Construction Waste Management log sheet, scrap dealer letters (If available) Construction waste management plan (During design stage)
Layout showing the dustbin location floor wise and centralised waste collection facility, OWC location and technical specifications
</t>
  </si>
  <si>
    <t xml:space="preserve">Paint tech sheet indicating VOC content
Basement ventilation layout and tech spec of the ventilation system
Daylight simulation report and glass specifcation sheet to get the VLT of the glass
Artificial lighting simulation report/ Lighting DBR
Lighting fixture specification indicating CRI
</t>
  </si>
  <si>
    <t>Input data Checklist - Gujarat - Eco Niwas Samhita, 2024</t>
  </si>
  <si>
    <t>Indoor Environmental Quality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</si>
</sst>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1"/>
      <name val="Calibri"/>
      <family val="2"/>
      <scheme val="minor"/>
    </font>
    <font>
      <b/>
      <sz val="8"/>
      <color rgb="FF333333"/>
      <name val="Arial"/>
      <family val="2"/>
    </font>
    <font>
      <b/>
      <sz val="6"/>
      <color rgb="FFA94442"/>
      <name val="Arial"/>
      <family val="2"/>
    </font>
    <font>
      <b/>
      <sz val="6"/>
      <color rgb="FF333333"/>
      <name val="Arial"/>
      <family val="2"/>
    </font>
    <font>
      <b/>
      <sz val="12"/>
      <color rgb="FF002244"/>
      <name val="Arial"/>
      <family val="2"/>
    </font>
    <font>
      <b/>
      <sz val="11"/>
      <color theme="1"/>
      <name val="Calibri"/>
      <family val="2"/>
      <scheme val="minor"/>
    </font>
    <font>
      <b/>
      <sz val="14"/>
      <color theme="1"/>
      <name val="Calibri"/>
      <family val="2"/>
      <scheme val="minor"/>
    </font>
    <font>
      <b/>
      <sz val="14"/>
      <color theme="0"/>
      <name val="Calibri"/>
      <family val="2"/>
      <scheme val="minor"/>
    </font>
    <font>
      <sz val="11"/>
      <color rgb="FF000000"/>
      <name val="Calibri"/>
      <family val="2"/>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35">
    <xf numFmtId="0" fontId="0" fillId="0" borderId="0" xfId="0"/>
    <xf numFmtId="0" fontId="0" fillId="0" borderId="1" xfId="0" applyBorder="1" applyAlignment="1">
      <alignment wrapText="1"/>
    </xf>
    <xf numFmtId="0" fontId="0" fillId="0" borderId="1" xfId="0" applyBorder="1" applyAlignment="1">
      <alignment horizontal="left" wrapText="1"/>
    </xf>
    <xf numFmtId="0" fontId="0" fillId="0" borderId="2" xfId="0" applyBorder="1" applyAlignment="1">
      <alignment horizontal="left" vertical="center"/>
    </xf>
    <xf numFmtId="0" fontId="1" fillId="0" borderId="0" xfId="0" applyFont="1" applyAlignment="1">
      <alignment vertical="center" wrapText="1"/>
    </xf>
    <xf numFmtId="0" fontId="0" fillId="0" borderId="0" xfId="0" applyAlignment="1">
      <alignment wrapText="1"/>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horizontal="left" wrapText="1"/>
    </xf>
    <xf numFmtId="0" fontId="8" fillId="4" borderId="1" xfId="0" applyFont="1" applyFill="1" applyBorder="1" applyAlignment="1">
      <alignment horizontal="center" vertical="center" wrapText="1"/>
    </xf>
    <xf numFmtId="0" fontId="0" fillId="0" borderId="0" xfId="0"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0" fillId="0" borderId="4" xfId="0" applyBorder="1" applyAlignment="1">
      <alignment horizontal="left" vertical="center"/>
    </xf>
    <xf numFmtId="0" fontId="9" fillId="5" borderId="1" xfId="0" applyFont="1" applyFill="1" applyBorder="1" applyAlignment="1">
      <alignment horizontal="left" vertical="center" wrapText="1"/>
    </xf>
    <xf numFmtId="0" fontId="0" fillId="0" borderId="0" xfId="0"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wrapText="1"/>
    </xf>
    <xf numFmtId="0" fontId="0" fillId="3" borderId="1" xfId="0" applyFill="1" applyBorder="1" applyAlignment="1">
      <alignment horizontal="center" vertical="center" wrapText="1"/>
    </xf>
    <xf numFmtId="0" fontId="7"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2" borderId="1" xfId="0" applyFont="1" applyFill="1" applyBorder="1" applyAlignment="1">
      <alignment horizontal="left" vertical="center"/>
    </xf>
    <xf numFmtId="0" fontId="0" fillId="0" borderId="6" xfId="0" applyBorder="1" applyAlignment="1">
      <alignment vertical="center" wrapText="1"/>
    </xf>
    <xf numFmtId="0" fontId="6" fillId="3" borderId="6" xfId="0" applyFont="1" applyFill="1" applyBorder="1" applyAlignment="1">
      <alignment horizontal="center"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3" borderId="6" xfId="0" applyFill="1" applyBorder="1" applyAlignment="1">
      <alignment horizontal="center" vertical="center" wrapText="1"/>
    </xf>
    <xf numFmtId="0" fontId="0" fillId="0" borderId="6" xfId="0" applyBorder="1" applyAlignment="1">
      <alignment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3"/>
  <sheetViews>
    <sheetView tabSelected="1" workbookViewId="0">
      <selection sqref="A1:C1"/>
    </sheetView>
  </sheetViews>
  <sheetFormatPr defaultRowHeight="14.4" x14ac:dyDescent="0.3"/>
  <cols>
    <col min="1" max="1" width="6.44140625" style="10" customWidth="1"/>
    <col min="2" max="2" width="44.5546875" style="5" bestFit="1" customWidth="1"/>
    <col min="3" max="3" width="44.33203125" style="5" bestFit="1" customWidth="1"/>
    <col min="4" max="4" width="92.88671875" style="5" customWidth="1"/>
    <col min="5" max="5" width="10.44140625" style="5" customWidth="1"/>
    <col min="6" max="16384" width="8.88671875" style="5"/>
  </cols>
  <sheetData>
    <row r="1" spans="1:5" ht="33" customHeight="1" x14ac:dyDescent="0.3">
      <c r="A1" s="22" t="s">
        <v>296</v>
      </c>
      <c r="B1" s="22"/>
      <c r="C1" s="22"/>
      <c r="D1" s="4"/>
      <c r="E1" s="4"/>
    </row>
    <row r="2" spans="1:5" ht="47.4" customHeight="1" x14ac:dyDescent="0.3">
      <c r="A2" s="11" t="s">
        <v>0</v>
      </c>
      <c r="B2" s="11" t="s">
        <v>1</v>
      </c>
      <c r="C2" s="11" t="s">
        <v>150</v>
      </c>
      <c r="D2" s="11" t="s">
        <v>177</v>
      </c>
    </row>
    <row r="3" spans="1:5" ht="15.6" x14ac:dyDescent="0.3">
      <c r="A3" s="24" t="s">
        <v>2</v>
      </c>
      <c r="B3" s="24"/>
      <c r="C3" s="24"/>
      <c r="D3" s="12"/>
    </row>
    <row r="4" spans="1:5" x14ac:dyDescent="0.3">
      <c r="A4" s="7">
        <f>1</f>
        <v>1</v>
      </c>
      <c r="B4" s="9" t="s">
        <v>3</v>
      </c>
      <c r="C4" s="26" t="s">
        <v>133</v>
      </c>
      <c r="D4" s="9" t="s">
        <v>178</v>
      </c>
    </row>
    <row r="5" spans="1:5" x14ac:dyDescent="0.3">
      <c r="A5" s="7">
        <f t="shared" ref="A5:A29" si="0">A4+1</f>
        <v>2</v>
      </c>
      <c r="B5" s="9" t="s">
        <v>4</v>
      </c>
      <c r="C5" s="26" t="s">
        <v>179</v>
      </c>
      <c r="D5" s="9" t="s">
        <v>180</v>
      </c>
    </row>
    <row r="6" spans="1:5" x14ac:dyDescent="0.3">
      <c r="A6" s="7">
        <f t="shared" si="0"/>
        <v>3</v>
      </c>
      <c r="B6" s="9" t="s">
        <v>5</v>
      </c>
      <c r="C6" s="26" t="s">
        <v>146</v>
      </c>
      <c r="D6" s="9" t="s">
        <v>181</v>
      </c>
    </row>
    <row r="7" spans="1:5" x14ac:dyDescent="0.3">
      <c r="A7" s="7">
        <f t="shared" si="0"/>
        <v>4</v>
      </c>
      <c r="B7" s="9" t="s">
        <v>6</v>
      </c>
      <c r="C7" s="26" t="s">
        <v>148</v>
      </c>
      <c r="D7" s="9" t="s">
        <v>182</v>
      </c>
    </row>
    <row r="8" spans="1:5" x14ac:dyDescent="0.3">
      <c r="A8" s="7">
        <f t="shared" si="0"/>
        <v>5</v>
      </c>
      <c r="B8" s="9" t="s">
        <v>7</v>
      </c>
      <c r="C8" s="26" t="s">
        <v>183</v>
      </c>
      <c r="D8" s="9" t="s">
        <v>184</v>
      </c>
    </row>
    <row r="9" spans="1:5" ht="28.8" x14ac:dyDescent="0.3">
      <c r="A9" s="7">
        <f t="shared" si="0"/>
        <v>6</v>
      </c>
      <c r="B9" s="9" t="s">
        <v>8</v>
      </c>
      <c r="C9" s="26" t="s">
        <v>147</v>
      </c>
      <c r="D9" s="9" t="s">
        <v>185</v>
      </c>
    </row>
    <row r="10" spans="1:5" ht="20.399999999999999" customHeight="1" x14ac:dyDescent="0.3">
      <c r="A10" s="7">
        <f t="shared" si="0"/>
        <v>7</v>
      </c>
      <c r="B10" s="9" t="s">
        <v>9</v>
      </c>
      <c r="C10" s="26" t="s">
        <v>186</v>
      </c>
      <c r="D10" s="9" t="s">
        <v>187</v>
      </c>
    </row>
    <row r="11" spans="1:5" ht="28.8" x14ac:dyDescent="0.3">
      <c r="A11" s="7">
        <f t="shared" si="0"/>
        <v>8</v>
      </c>
      <c r="B11" s="9" t="s">
        <v>10</v>
      </c>
      <c r="C11" s="26" t="s">
        <v>171</v>
      </c>
      <c r="D11" s="9" t="s">
        <v>188</v>
      </c>
    </row>
    <row r="12" spans="1:5" ht="28.8" x14ac:dyDescent="0.3">
      <c r="A12" s="7">
        <f t="shared" si="0"/>
        <v>9</v>
      </c>
      <c r="B12" s="9" t="s">
        <v>11</v>
      </c>
      <c r="C12" s="26" t="s">
        <v>189</v>
      </c>
      <c r="D12" s="9" t="s">
        <v>190</v>
      </c>
    </row>
    <row r="13" spans="1:5" ht="28.8" x14ac:dyDescent="0.3">
      <c r="A13" s="7">
        <f t="shared" si="0"/>
        <v>10</v>
      </c>
      <c r="B13" s="9" t="s">
        <v>12</v>
      </c>
      <c r="C13" s="26" t="s">
        <v>189</v>
      </c>
      <c r="D13" s="9" t="s">
        <v>190</v>
      </c>
    </row>
    <row r="14" spans="1:5" x14ac:dyDescent="0.3">
      <c r="A14" s="7">
        <f t="shared" si="0"/>
        <v>11</v>
      </c>
      <c r="B14" s="9" t="s">
        <v>13</v>
      </c>
      <c r="C14" s="26" t="s">
        <v>149</v>
      </c>
      <c r="D14" s="9" t="s">
        <v>191</v>
      </c>
    </row>
    <row r="15" spans="1:5" x14ac:dyDescent="0.3">
      <c r="A15" s="7">
        <f t="shared" si="0"/>
        <v>12</v>
      </c>
      <c r="B15" s="9" t="s">
        <v>14</v>
      </c>
      <c r="C15" s="26" t="s">
        <v>133</v>
      </c>
      <c r="D15" s="9" t="s">
        <v>207</v>
      </c>
    </row>
    <row r="16" spans="1:5" x14ac:dyDescent="0.3">
      <c r="A16" s="7">
        <f t="shared" si="0"/>
        <v>13</v>
      </c>
      <c r="B16" s="9" t="s">
        <v>15</v>
      </c>
      <c r="C16" s="26" t="s">
        <v>133</v>
      </c>
      <c r="D16" s="9" t="s">
        <v>208</v>
      </c>
    </row>
    <row r="17" spans="1:4" ht="28.8" x14ac:dyDescent="0.3">
      <c r="A17" s="7">
        <f t="shared" si="0"/>
        <v>14</v>
      </c>
      <c r="B17" s="9" t="s">
        <v>16</v>
      </c>
      <c r="C17" s="26" t="s">
        <v>134</v>
      </c>
      <c r="D17" s="9" t="s">
        <v>209</v>
      </c>
    </row>
    <row r="18" spans="1:4" ht="28.8" x14ac:dyDescent="0.3">
      <c r="A18" s="7">
        <f t="shared" si="0"/>
        <v>15</v>
      </c>
      <c r="B18" s="9" t="s">
        <v>17</v>
      </c>
      <c r="C18" s="26" t="s">
        <v>133</v>
      </c>
      <c r="D18" s="9" t="s">
        <v>211</v>
      </c>
    </row>
    <row r="19" spans="1:4" x14ac:dyDescent="0.3">
      <c r="A19" s="7">
        <f t="shared" si="0"/>
        <v>16</v>
      </c>
      <c r="B19" s="9" t="s">
        <v>18</v>
      </c>
      <c r="C19" s="26" t="s">
        <v>133</v>
      </c>
      <c r="D19" s="9" t="s">
        <v>210</v>
      </c>
    </row>
    <row r="20" spans="1:4" x14ac:dyDescent="0.3">
      <c r="A20" s="7">
        <f t="shared" si="0"/>
        <v>17</v>
      </c>
      <c r="B20" s="9" t="s">
        <v>19</v>
      </c>
      <c r="C20" s="26" t="s">
        <v>132</v>
      </c>
      <c r="D20" s="9" t="s">
        <v>212</v>
      </c>
    </row>
    <row r="21" spans="1:4" x14ac:dyDescent="0.3">
      <c r="A21" s="7">
        <f t="shared" si="0"/>
        <v>18</v>
      </c>
      <c r="B21" s="9" t="s">
        <v>20</v>
      </c>
      <c r="C21" s="26" t="s">
        <v>132</v>
      </c>
      <c r="D21" s="9" t="s">
        <v>213</v>
      </c>
    </row>
    <row r="22" spans="1:4" x14ac:dyDescent="0.3">
      <c r="A22" s="7">
        <f t="shared" si="0"/>
        <v>19</v>
      </c>
      <c r="B22" s="9" t="s">
        <v>21</v>
      </c>
      <c r="C22" s="26" t="s">
        <v>135</v>
      </c>
      <c r="D22" s="9" t="s">
        <v>214</v>
      </c>
    </row>
    <row r="23" spans="1:4" x14ac:dyDescent="0.3">
      <c r="A23" s="7">
        <f t="shared" si="0"/>
        <v>20</v>
      </c>
      <c r="B23" s="9" t="s">
        <v>22</v>
      </c>
      <c r="C23" s="26" t="s">
        <v>151</v>
      </c>
      <c r="D23" s="9" t="s">
        <v>215</v>
      </c>
    </row>
    <row r="24" spans="1:4" x14ac:dyDescent="0.3">
      <c r="A24" s="7">
        <f t="shared" si="0"/>
        <v>21</v>
      </c>
      <c r="B24" s="9" t="s">
        <v>23</v>
      </c>
      <c r="C24" s="26" t="s">
        <v>141</v>
      </c>
      <c r="D24" s="9" t="s">
        <v>216</v>
      </c>
    </row>
    <row r="25" spans="1:4" x14ac:dyDescent="0.3">
      <c r="A25" s="7">
        <f t="shared" si="0"/>
        <v>22</v>
      </c>
      <c r="B25" s="9" t="s">
        <v>24</v>
      </c>
      <c r="C25" s="26" t="s">
        <v>170</v>
      </c>
      <c r="D25" s="9" t="s">
        <v>217</v>
      </c>
    </row>
    <row r="26" spans="1:4" x14ac:dyDescent="0.3">
      <c r="A26" s="7">
        <f t="shared" si="0"/>
        <v>23</v>
      </c>
      <c r="B26" s="9" t="s">
        <v>25</v>
      </c>
      <c r="C26" s="26" t="s">
        <v>170</v>
      </c>
      <c r="D26" s="9" t="s">
        <v>218</v>
      </c>
    </row>
    <row r="27" spans="1:4" x14ac:dyDescent="0.3">
      <c r="A27" s="7">
        <f t="shared" si="0"/>
        <v>24</v>
      </c>
      <c r="B27" s="9" t="s">
        <v>26</v>
      </c>
      <c r="C27" s="26" t="s">
        <v>170</v>
      </c>
      <c r="D27" s="9" t="s">
        <v>219</v>
      </c>
    </row>
    <row r="28" spans="1:4" x14ac:dyDescent="0.3">
      <c r="A28" s="7">
        <f t="shared" si="0"/>
        <v>25</v>
      </c>
      <c r="B28" s="9" t="s">
        <v>27</v>
      </c>
      <c r="C28" s="26" t="s">
        <v>152</v>
      </c>
      <c r="D28" s="9" t="s">
        <v>221</v>
      </c>
    </row>
    <row r="29" spans="1:4" ht="28.8" x14ac:dyDescent="0.3">
      <c r="A29" s="7">
        <f t="shared" si="0"/>
        <v>26</v>
      </c>
      <c r="B29" s="9" t="s">
        <v>28</v>
      </c>
      <c r="C29" s="26" t="s">
        <v>170</v>
      </c>
      <c r="D29" s="9" t="s">
        <v>220</v>
      </c>
    </row>
    <row r="30" spans="1:4" x14ac:dyDescent="0.3">
      <c r="A30" s="23" t="s">
        <v>29</v>
      </c>
      <c r="B30" s="23"/>
      <c r="C30" s="27"/>
      <c r="D30" s="9"/>
    </row>
    <row r="31" spans="1:4" ht="15.6" x14ac:dyDescent="0.3">
      <c r="A31" s="8"/>
      <c r="B31" s="13" t="s">
        <v>30</v>
      </c>
      <c r="C31" s="26"/>
      <c r="D31" s="9"/>
    </row>
    <row r="32" spans="1:4" x14ac:dyDescent="0.3">
      <c r="A32" s="7"/>
      <c r="B32" s="9" t="s">
        <v>31</v>
      </c>
      <c r="C32" s="26" t="s">
        <v>137</v>
      </c>
      <c r="D32" s="9" t="s">
        <v>222</v>
      </c>
    </row>
    <row r="33" spans="1:4" ht="28.8" x14ac:dyDescent="0.3">
      <c r="A33" s="7"/>
      <c r="B33" s="9" t="s">
        <v>32</v>
      </c>
      <c r="C33" s="26" t="s">
        <v>33</v>
      </c>
      <c r="D33" s="9" t="s">
        <v>223</v>
      </c>
    </row>
    <row r="34" spans="1:4" x14ac:dyDescent="0.3">
      <c r="A34" s="7"/>
      <c r="B34" s="9" t="s">
        <v>34</v>
      </c>
      <c r="C34" s="26" t="s">
        <v>131</v>
      </c>
      <c r="D34" s="9" t="s">
        <v>224</v>
      </c>
    </row>
    <row r="35" spans="1:4" x14ac:dyDescent="0.3">
      <c r="A35" s="7"/>
      <c r="B35" s="9" t="s">
        <v>35</v>
      </c>
      <c r="C35" s="26" t="s">
        <v>138</v>
      </c>
      <c r="D35" s="9" t="s">
        <v>225</v>
      </c>
    </row>
    <row r="36" spans="1:4" x14ac:dyDescent="0.3">
      <c r="A36" s="7"/>
      <c r="B36" s="9" t="s">
        <v>36</v>
      </c>
      <c r="C36" s="26" t="s">
        <v>138</v>
      </c>
      <c r="D36" s="9" t="s">
        <v>225</v>
      </c>
    </row>
    <row r="37" spans="1:4" x14ac:dyDescent="0.3">
      <c r="A37" s="7"/>
      <c r="B37" s="9" t="s">
        <v>37</v>
      </c>
      <c r="C37" s="26" t="s">
        <v>138</v>
      </c>
      <c r="D37" s="9" t="s">
        <v>227</v>
      </c>
    </row>
    <row r="38" spans="1:4" x14ac:dyDescent="0.3">
      <c r="A38" s="7"/>
      <c r="B38" s="9" t="s">
        <v>38</v>
      </c>
      <c r="C38" s="26" t="s">
        <v>138</v>
      </c>
      <c r="D38" s="9" t="s">
        <v>229</v>
      </c>
    </row>
    <row r="39" spans="1:4" x14ac:dyDescent="0.3">
      <c r="A39" s="7"/>
      <c r="B39" s="9" t="s">
        <v>39</v>
      </c>
      <c r="C39" s="26" t="s">
        <v>138</v>
      </c>
      <c r="D39" s="9" t="s">
        <v>230</v>
      </c>
    </row>
    <row r="40" spans="1:4" x14ac:dyDescent="0.3">
      <c r="A40" s="7"/>
      <c r="B40" s="9" t="s">
        <v>40</v>
      </c>
      <c r="C40" s="26" t="s">
        <v>138</v>
      </c>
      <c r="D40" s="9" t="s">
        <v>231</v>
      </c>
    </row>
    <row r="41" spans="1:4" x14ac:dyDescent="0.3">
      <c r="A41" s="7"/>
      <c r="B41" s="9" t="s">
        <v>41</v>
      </c>
      <c r="C41" s="26" t="s">
        <v>139</v>
      </c>
      <c r="D41" s="9" t="s">
        <v>232</v>
      </c>
    </row>
    <row r="42" spans="1:4" ht="28.8" x14ac:dyDescent="0.3">
      <c r="A42" s="7"/>
      <c r="B42" s="9" t="s">
        <v>42</v>
      </c>
      <c r="C42" s="26" t="s">
        <v>140</v>
      </c>
      <c r="D42" s="9" t="s">
        <v>233</v>
      </c>
    </row>
    <row r="43" spans="1:4" x14ac:dyDescent="0.3">
      <c r="A43" s="7"/>
      <c r="B43" s="9" t="s">
        <v>43</v>
      </c>
      <c r="C43" s="26" t="s">
        <v>140</v>
      </c>
      <c r="D43" s="9" t="s">
        <v>234</v>
      </c>
    </row>
    <row r="44" spans="1:4" x14ac:dyDescent="0.3">
      <c r="A44" s="7"/>
      <c r="B44" s="9" t="s">
        <v>35</v>
      </c>
      <c r="C44" s="26" t="s">
        <v>153</v>
      </c>
      <c r="D44" s="9" t="s">
        <v>226</v>
      </c>
    </row>
    <row r="45" spans="1:4" x14ac:dyDescent="0.3">
      <c r="A45" s="7"/>
      <c r="B45" s="9" t="s">
        <v>36</v>
      </c>
      <c r="C45" s="26" t="s">
        <v>153</v>
      </c>
      <c r="D45" s="9" t="s">
        <v>226</v>
      </c>
    </row>
    <row r="46" spans="1:4" x14ac:dyDescent="0.3">
      <c r="A46" s="7"/>
      <c r="B46" s="9" t="s">
        <v>37</v>
      </c>
      <c r="C46" s="26" t="s">
        <v>153</v>
      </c>
      <c r="D46" s="9" t="s">
        <v>228</v>
      </c>
    </row>
    <row r="47" spans="1:4" x14ac:dyDescent="0.3">
      <c r="A47" s="7"/>
      <c r="B47" s="9" t="s">
        <v>38</v>
      </c>
      <c r="C47" s="26" t="s">
        <v>153</v>
      </c>
      <c r="D47" s="9" t="s">
        <v>235</v>
      </c>
    </row>
    <row r="48" spans="1:4" x14ac:dyDescent="0.3">
      <c r="A48" s="7"/>
      <c r="B48" s="9" t="s">
        <v>44</v>
      </c>
      <c r="C48" s="26" t="s">
        <v>153</v>
      </c>
      <c r="D48" s="9" t="s">
        <v>236</v>
      </c>
    </row>
    <row r="49" spans="1:4" x14ac:dyDescent="0.3">
      <c r="A49" s="7"/>
      <c r="B49" s="9" t="s">
        <v>40</v>
      </c>
      <c r="C49" s="26" t="s">
        <v>153</v>
      </c>
      <c r="D49" s="9" t="s">
        <v>237</v>
      </c>
    </row>
    <row r="50" spans="1:4" x14ac:dyDescent="0.3">
      <c r="A50" s="7"/>
      <c r="B50" s="9" t="s">
        <v>41</v>
      </c>
      <c r="C50" s="26" t="s">
        <v>139</v>
      </c>
      <c r="D50" s="9" t="s">
        <v>238</v>
      </c>
    </row>
    <row r="51" spans="1:4" ht="28.8" x14ac:dyDescent="0.3">
      <c r="A51" s="7"/>
      <c r="B51" s="9" t="s">
        <v>42</v>
      </c>
      <c r="C51" s="26" t="s">
        <v>141</v>
      </c>
      <c r="D51" s="9" t="s">
        <v>233</v>
      </c>
    </row>
    <row r="52" spans="1:4" x14ac:dyDescent="0.3">
      <c r="A52" s="7"/>
      <c r="B52" s="9" t="s">
        <v>45</v>
      </c>
      <c r="C52" s="26" t="s">
        <v>131</v>
      </c>
      <c r="D52" s="9" t="s">
        <v>239</v>
      </c>
    </row>
    <row r="53" spans="1:4" x14ac:dyDescent="0.3">
      <c r="A53" s="7"/>
      <c r="B53" s="9" t="s">
        <v>35</v>
      </c>
      <c r="C53" s="26" t="s">
        <v>142</v>
      </c>
      <c r="D53" s="9" t="s">
        <v>242</v>
      </c>
    </row>
    <row r="54" spans="1:4" x14ac:dyDescent="0.3">
      <c r="A54" s="7"/>
      <c r="B54" s="9" t="s">
        <v>36</v>
      </c>
      <c r="C54" s="26" t="s">
        <v>142</v>
      </c>
      <c r="D54" s="9" t="s">
        <v>242</v>
      </c>
    </row>
    <row r="55" spans="1:4" x14ac:dyDescent="0.3">
      <c r="A55" s="7"/>
      <c r="B55" s="9" t="s">
        <v>37</v>
      </c>
      <c r="C55" s="26" t="s">
        <v>142</v>
      </c>
      <c r="D55" s="9" t="s">
        <v>243</v>
      </c>
    </row>
    <row r="56" spans="1:4" x14ac:dyDescent="0.3">
      <c r="A56" s="7"/>
      <c r="B56" s="9" t="s">
        <v>38</v>
      </c>
      <c r="C56" s="26" t="s">
        <v>142</v>
      </c>
      <c r="D56" s="9" t="s">
        <v>244</v>
      </c>
    </row>
    <row r="57" spans="1:4" x14ac:dyDescent="0.3">
      <c r="A57" s="7"/>
      <c r="B57" s="9" t="s">
        <v>39</v>
      </c>
      <c r="C57" s="26" t="s">
        <v>142</v>
      </c>
      <c r="D57" s="9" t="s">
        <v>245</v>
      </c>
    </row>
    <row r="58" spans="1:4" x14ac:dyDescent="0.3">
      <c r="A58" s="7"/>
      <c r="B58" s="9" t="s">
        <v>40</v>
      </c>
      <c r="C58" s="26" t="s">
        <v>142</v>
      </c>
      <c r="D58" s="9" t="s">
        <v>240</v>
      </c>
    </row>
    <row r="59" spans="1:4" x14ac:dyDescent="0.3">
      <c r="A59" s="7"/>
      <c r="B59" s="9" t="s">
        <v>41</v>
      </c>
      <c r="C59" s="26" t="s">
        <v>139</v>
      </c>
      <c r="D59" s="9" t="s">
        <v>241</v>
      </c>
    </row>
    <row r="60" spans="1:4" ht="28.8" x14ac:dyDescent="0.3">
      <c r="A60" s="7"/>
      <c r="B60" s="9" t="s">
        <v>42</v>
      </c>
      <c r="C60" s="26" t="s">
        <v>154</v>
      </c>
      <c r="D60" s="9" t="s">
        <v>233</v>
      </c>
    </row>
    <row r="61" spans="1:4" x14ac:dyDescent="0.3">
      <c r="A61" s="7"/>
      <c r="B61" s="9" t="s">
        <v>46</v>
      </c>
      <c r="C61" s="28" t="s">
        <v>143</v>
      </c>
      <c r="D61" s="9" t="s">
        <v>246</v>
      </c>
    </row>
    <row r="62" spans="1:4" x14ac:dyDescent="0.3">
      <c r="A62" s="7"/>
      <c r="B62" s="9" t="s">
        <v>47</v>
      </c>
      <c r="C62" s="20"/>
      <c r="D62" s="9" t="s">
        <v>247</v>
      </c>
    </row>
    <row r="63" spans="1:4" x14ac:dyDescent="0.3">
      <c r="A63" s="7"/>
      <c r="B63" s="9" t="s">
        <v>48</v>
      </c>
      <c r="C63" s="20"/>
      <c r="D63" s="9" t="s">
        <v>247</v>
      </c>
    </row>
    <row r="64" spans="1:4" x14ac:dyDescent="0.3">
      <c r="A64" s="7"/>
      <c r="B64" s="9" t="s">
        <v>49</v>
      </c>
      <c r="C64" s="29"/>
      <c r="D64" s="9" t="s">
        <v>248</v>
      </c>
    </row>
    <row r="65" spans="1:4" x14ac:dyDescent="0.3">
      <c r="A65" s="7"/>
      <c r="B65" s="14" t="s">
        <v>50</v>
      </c>
      <c r="C65" s="26"/>
      <c r="D65" s="9"/>
    </row>
    <row r="66" spans="1:4" x14ac:dyDescent="0.3">
      <c r="A66" s="7"/>
      <c r="B66" s="9" t="s">
        <v>51</v>
      </c>
      <c r="C66" s="26" t="s">
        <v>155</v>
      </c>
      <c r="D66" s="9" t="s">
        <v>249</v>
      </c>
    </row>
    <row r="67" spans="1:4" x14ac:dyDescent="0.3">
      <c r="A67" s="7"/>
      <c r="B67" s="14" t="s">
        <v>52</v>
      </c>
      <c r="C67" s="26"/>
      <c r="D67" s="9"/>
    </row>
    <row r="68" spans="1:4" x14ac:dyDescent="0.3">
      <c r="A68" s="7"/>
      <c r="B68" s="9" t="s">
        <v>53</v>
      </c>
      <c r="C68" s="26" t="s">
        <v>144</v>
      </c>
      <c r="D68" s="9" t="s">
        <v>250</v>
      </c>
    </row>
    <row r="69" spans="1:4" ht="28.8" x14ac:dyDescent="0.3">
      <c r="A69" s="7"/>
      <c r="B69" s="9" t="s">
        <v>54</v>
      </c>
      <c r="C69" s="26" t="s">
        <v>172</v>
      </c>
      <c r="D69" s="9" t="s">
        <v>251</v>
      </c>
    </row>
    <row r="70" spans="1:4" x14ac:dyDescent="0.3">
      <c r="A70" s="7"/>
      <c r="B70" s="14" t="s">
        <v>55</v>
      </c>
      <c r="C70" s="26"/>
      <c r="D70" s="9"/>
    </row>
    <row r="71" spans="1:4" x14ac:dyDescent="0.3">
      <c r="A71" s="7"/>
      <c r="B71" s="9" t="s">
        <v>56</v>
      </c>
      <c r="C71" s="26" t="s">
        <v>57</v>
      </c>
      <c r="D71" s="9" t="s">
        <v>264</v>
      </c>
    </row>
    <row r="72" spans="1:4" ht="28.8" x14ac:dyDescent="0.3">
      <c r="A72" s="7"/>
      <c r="B72" s="9" t="s">
        <v>58</v>
      </c>
      <c r="C72" s="26" t="s">
        <v>265</v>
      </c>
      <c r="D72" s="9" t="s">
        <v>266</v>
      </c>
    </row>
    <row r="73" spans="1:4" x14ac:dyDescent="0.3">
      <c r="A73" s="7"/>
      <c r="B73" s="9" t="s">
        <v>54</v>
      </c>
      <c r="C73" s="26" t="s">
        <v>173</v>
      </c>
      <c r="D73" s="9" t="s">
        <v>267</v>
      </c>
    </row>
    <row r="74" spans="1:4" x14ac:dyDescent="0.3">
      <c r="A74" s="7"/>
      <c r="B74" s="14" t="s">
        <v>59</v>
      </c>
      <c r="C74" s="26"/>
      <c r="D74" s="9"/>
    </row>
    <row r="75" spans="1:4" ht="28.8" x14ac:dyDescent="0.3">
      <c r="A75" s="7"/>
      <c r="B75" s="9" t="s">
        <v>60</v>
      </c>
      <c r="C75" s="26" t="s">
        <v>278</v>
      </c>
      <c r="D75" s="9" t="s">
        <v>279</v>
      </c>
    </row>
    <row r="76" spans="1:4" ht="28.8" x14ac:dyDescent="0.3">
      <c r="A76" s="7"/>
      <c r="B76" s="9" t="s">
        <v>61</v>
      </c>
      <c r="C76" s="26" t="s">
        <v>280</v>
      </c>
      <c r="D76" s="9" t="s">
        <v>281</v>
      </c>
    </row>
    <row r="77" spans="1:4" ht="28.8" x14ac:dyDescent="0.3">
      <c r="A77" s="7"/>
      <c r="B77" s="9" t="s">
        <v>62</v>
      </c>
      <c r="C77" s="26" t="s">
        <v>63</v>
      </c>
      <c r="D77" s="9" t="s">
        <v>282</v>
      </c>
    </row>
    <row r="78" spans="1:4" ht="28.8" x14ac:dyDescent="0.3">
      <c r="A78" s="7"/>
      <c r="B78" s="9" t="s">
        <v>64</v>
      </c>
      <c r="C78" s="26" t="s">
        <v>278</v>
      </c>
      <c r="D78" s="9" t="s">
        <v>283</v>
      </c>
    </row>
    <row r="79" spans="1:4" ht="28.8" x14ac:dyDescent="0.3">
      <c r="A79" s="7"/>
      <c r="B79" s="9" t="s">
        <v>65</v>
      </c>
      <c r="C79" s="26" t="s">
        <v>290</v>
      </c>
      <c r="D79" s="9" t="s">
        <v>268</v>
      </c>
    </row>
    <row r="80" spans="1:4" x14ac:dyDescent="0.3">
      <c r="A80" s="7"/>
      <c r="B80" s="9" t="s">
        <v>67</v>
      </c>
      <c r="C80" s="26" t="s">
        <v>145</v>
      </c>
      <c r="D80" s="9" t="s">
        <v>269</v>
      </c>
    </row>
    <row r="81" spans="1:4" ht="28.8" x14ac:dyDescent="0.3">
      <c r="A81" s="7"/>
      <c r="B81" s="9" t="s">
        <v>68</v>
      </c>
      <c r="C81" s="26" t="s">
        <v>270</v>
      </c>
      <c r="D81" s="9" t="s">
        <v>268</v>
      </c>
    </row>
    <row r="82" spans="1:4" ht="28.8" x14ac:dyDescent="0.3">
      <c r="A82" s="7"/>
      <c r="B82" s="9" t="s">
        <v>69</v>
      </c>
      <c r="C82" s="26" t="s">
        <v>175</v>
      </c>
      <c r="D82" s="9" t="s">
        <v>271</v>
      </c>
    </row>
    <row r="83" spans="1:4" x14ac:dyDescent="0.3">
      <c r="A83" s="7"/>
      <c r="B83" s="9" t="s">
        <v>70</v>
      </c>
      <c r="C83" s="26" t="s">
        <v>174</v>
      </c>
      <c r="D83" s="9" t="s">
        <v>272</v>
      </c>
    </row>
    <row r="84" spans="1:4" ht="28.8" x14ac:dyDescent="0.3">
      <c r="A84" s="7"/>
      <c r="B84" s="9" t="s">
        <v>71</v>
      </c>
      <c r="C84" s="26" t="s">
        <v>274</v>
      </c>
      <c r="D84" s="9" t="s">
        <v>273</v>
      </c>
    </row>
    <row r="85" spans="1:4" ht="28.8" x14ac:dyDescent="0.3">
      <c r="A85" s="7"/>
      <c r="B85" s="9" t="s">
        <v>72</v>
      </c>
      <c r="C85" s="26" t="s">
        <v>66</v>
      </c>
      <c r="D85" s="9" t="s">
        <v>268</v>
      </c>
    </row>
    <row r="86" spans="1:4" x14ac:dyDescent="0.3">
      <c r="A86" s="7"/>
      <c r="B86" s="9" t="s">
        <v>73</v>
      </c>
      <c r="C86" s="26" t="s">
        <v>169</v>
      </c>
      <c r="D86" s="9" t="s">
        <v>269</v>
      </c>
    </row>
    <row r="87" spans="1:4" ht="28.8" x14ac:dyDescent="0.3">
      <c r="A87" s="7"/>
      <c r="B87" s="9" t="s">
        <v>68</v>
      </c>
      <c r="C87" s="26" t="s">
        <v>176</v>
      </c>
      <c r="D87" s="9" t="s">
        <v>268</v>
      </c>
    </row>
    <row r="88" spans="1:4" ht="28.8" x14ac:dyDescent="0.3">
      <c r="A88" s="7"/>
      <c r="B88" s="9" t="s">
        <v>69</v>
      </c>
      <c r="C88" s="26" t="s">
        <v>156</v>
      </c>
      <c r="D88" s="9" t="s">
        <v>271</v>
      </c>
    </row>
    <row r="89" spans="1:4" x14ac:dyDescent="0.3">
      <c r="A89" s="7"/>
      <c r="B89" s="9" t="s">
        <v>70</v>
      </c>
      <c r="C89" s="26" t="s">
        <v>63</v>
      </c>
      <c r="D89" s="9" t="s">
        <v>272</v>
      </c>
    </row>
    <row r="90" spans="1:4" ht="28.8" x14ac:dyDescent="0.3">
      <c r="A90" s="7"/>
      <c r="B90" s="9" t="s">
        <v>71</v>
      </c>
      <c r="C90" s="26" t="s">
        <v>157</v>
      </c>
      <c r="D90" s="9" t="s">
        <v>273</v>
      </c>
    </row>
    <row r="91" spans="1:4" ht="28.8" x14ac:dyDescent="0.3">
      <c r="A91" s="7"/>
      <c r="B91" s="9" t="s">
        <v>74</v>
      </c>
      <c r="C91" s="26" t="s">
        <v>158</v>
      </c>
      <c r="D91" s="9" t="s">
        <v>275</v>
      </c>
    </row>
    <row r="92" spans="1:4" ht="28.8" x14ac:dyDescent="0.3">
      <c r="A92" s="7"/>
      <c r="B92" s="9" t="s">
        <v>75</v>
      </c>
      <c r="C92" s="26" t="s">
        <v>158</v>
      </c>
      <c r="D92" s="9" t="s">
        <v>275</v>
      </c>
    </row>
    <row r="93" spans="1:4" x14ac:dyDescent="0.3">
      <c r="A93" s="7"/>
      <c r="B93" s="9" t="s">
        <v>76</v>
      </c>
      <c r="C93" s="26" t="s">
        <v>159</v>
      </c>
      <c r="D93" s="9" t="s">
        <v>276</v>
      </c>
    </row>
    <row r="94" spans="1:4" x14ac:dyDescent="0.3">
      <c r="A94" s="7"/>
      <c r="B94" s="14" t="s">
        <v>77</v>
      </c>
      <c r="C94" s="26"/>
      <c r="D94" s="9"/>
    </row>
    <row r="95" spans="1:4" x14ac:dyDescent="0.3">
      <c r="A95" s="7"/>
      <c r="B95" s="9" t="s">
        <v>78</v>
      </c>
      <c r="C95" s="28" t="s">
        <v>160</v>
      </c>
      <c r="D95" s="33" t="s">
        <v>277</v>
      </c>
    </row>
    <row r="96" spans="1:4" ht="14.4" customHeight="1" x14ac:dyDescent="0.3">
      <c r="A96" s="7"/>
      <c r="B96" s="9" t="s">
        <v>79</v>
      </c>
      <c r="C96" s="20"/>
      <c r="D96" s="33"/>
    </row>
    <row r="97" spans="1:4" ht="14.4" customHeight="1" x14ac:dyDescent="0.3">
      <c r="A97" s="7"/>
      <c r="B97" s="9" t="s">
        <v>80</v>
      </c>
      <c r="C97" s="20"/>
      <c r="D97" s="33"/>
    </row>
    <row r="98" spans="1:4" ht="14.4" customHeight="1" x14ac:dyDescent="0.3">
      <c r="A98" s="7"/>
      <c r="B98" s="9" t="s">
        <v>81</v>
      </c>
      <c r="C98" s="20"/>
      <c r="D98" s="33"/>
    </row>
    <row r="99" spans="1:4" ht="14.4" customHeight="1" x14ac:dyDescent="0.3">
      <c r="A99" s="7"/>
      <c r="B99" s="9" t="s">
        <v>82</v>
      </c>
      <c r="C99" s="20"/>
      <c r="D99" s="33"/>
    </row>
    <row r="100" spans="1:4" ht="28.8" x14ac:dyDescent="0.3">
      <c r="A100" s="7"/>
      <c r="B100" s="9" t="s">
        <v>83</v>
      </c>
      <c r="C100" s="29"/>
      <c r="D100" s="33"/>
    </row>
    <row r="101" spans="1:4" x14ac:dyDescent="0.3">
      <c r="A101" s="7"/>
      <c r="B101" s="14" t="s">
        <v>84</v>
      </c>
      <c r="C101" s="26"/>
      <c r="D101" s="9"/>
    </row>
    <row r="102" spans="1:4" x14ac:dyDescent="0.3">
      <c r="A102" s="7"/>
      <c r="B102" s="9" t="s">
        <v>85</v>
      </c>
      <c r="C102" s="28" t="s">
        <v>284</v>
      </c>
      <c r="D102" s="33" t="s">
        <v>286</v>
      </c>
    </row>
    <row r="103" spans="1:4" x14ac:dyDescent="0.3">
      <c r="A103" s="7"/>
      <c r="B103" s="9" t="s">
        <v>86</v>
      </c>
      <c r="C103" s="20"/>
      <c r="D103" s="33"/>
    </row>
    <row r="104" spans="1:4" x14ac:dyDescent="0.3">
      <c r="A104" s="7"/>
      <c r="B104" s="9" t="s">
        <v>87</v>
      </c>
      <c r="C104" s="20"/>
      <c r="D104" s="33"/>
    </row>
    <row r="105" spans="1:4" x14ac:dyDescent="0.3">
      <c r="A105" s="7"/>
      <c r="B105" s="9" t="s">
        <v>88</v>
      </c>
      <c r="C105" s="20"/>
      <c r="D105" s="33"/>
    </row>
    <row r="106" spans="1:4" x14ac:dyDescent="0.3">
      <c r="A106" s="7"/>
      <c r="B106" s="9" t="s">
        <v>89</v>
      </c>
      <c r="C106" s="20"/>
      <c r="D106" s="33"/>
    </row>
    <row r="107" spans="1:4" x14ac:dyDescent="0.3">
      <c r="A107" s="7"/>
      <c r="B107" s="9" t="s">
        <v>90</v>
      </c>
      <c r="C107" s="20"/>
      <c r="D107" s="33"/>
    </row>
    <row r="108" spans="1:4" x14ac:dyDescent="0.3">
      <c r="A108" s="7"/>
      <c r="B108" s="9" t="s">
        <v>91</v>
      </c>
      <c r="C108" s="29"/>
      <c r="D108" s="33"/>
    </row>
    <row r="109" spans="1:4" x14ac:dyDescent="0.3">
      <c r="A109" s="7"/>
      <c r="B109" s="14" t="s">
        <v>92</v>
      </c>
      <c r="C109" s="12"/>
      <c r="D109" s="8"/>
    </row>
    <row r="110" spans="1:4" x14ac:dyDescent="0.3">
      <c r="A110" s="7"/>
      <c r="B110" s="9" t="s">
        <v>93</v>
      </c>
      <c r="C110" s="28" t="s">
        <v>285</v>
      </c>
      <c r="D110" s="33" t="s">
        <v>287</v>
      </c>
    </row>
    <row r="111" spans="1:4" x14ac:dyDescent="0.3">
      <c r="A111" s="7"/>
      <c r="B111" s="9" t="s">
        <v>94</v>
      </c>
      <c r="C111" s="20"/>
      <c r="D111" s="33"/>
    </row>
    <row r="112" spans="1:4" ht="14.4" customHeight="1" x14ac:dyDescent="0.3">
      <c r="A112" s="7"/>
      <c r="B112" s="9" t="s">
        <v>95</v>
      </c>
      <c r="C112" s="20"/>
      <c r="D112" s="33"/>
    </row>
    <row r="113" spans="1:4" ht="28.8" x14ac:dyDescent="0.3">
      <c r="A113" s="7"/>
      <c r="B113" s="9" t="s">
        <v>96</v>
      </c>
      <c r="C113" s="29"/>
      <c r="D113" s="33"/>
    </row>
    <row r="114" spans="1:4" x14ac:dyDescent="0.3">
      <c r="A114" s="7"/>
      <c r="B114" s="14" t="s">
        <v>97</v>
      </c>
      <c r="C114" s="12"/>
      <c r="D114" s="8"/>
    </row>
    <row r="115" spans="1:4" x14ac:dyDescent="0.3">
      <c r="A115" s="7"/>
      <c r="B115" s="9" t="s">
        <v>98</v>
      </c>
      <c r="C115" s="28" t="s">
        <v>99</v>
      </c>
      <c r="D115" s="33" t="s">
        <v>288</v>
      </c>
    </row>
    <row r="116" spans="1:4" x14ac:dyDescent="0.3">
      <c r="A116" s="7"/>
      <c r="B116" s="9" t="s">
        <v>100</v>
      </c>
      <c r="C116" s="20"/>
      <c r="D116" s="33"/>
    </row>
    <row r="117" spans="1:4" ht="14.4" customHeight="1" x14ac:dyDescent="0.3">
      <c r="A117" s="8"/>
      <c r="B117" s="9" t="s">
        <v>101</v>
      </c>
      <c r="C117" s="29"/>
      <c r="D117" s="33"/>
    </row>
    <row r="118" spans="1:4" x14ac:dyDescent="0.3">
      <c r="A118" s="21" t="s">
        <v>102</v>
      </c>
      <c r="B118" s="21"/>
      <c r="C118" s="30"/>
      <c r="D118" s="9"/>
    </row>
    <row r="119" spans="1:4" ht="43.2" x14ac:dyDescent="0.3">
      <c r="A119" s="7">
        <v>1</v>
      </c>
      <c r="B119" s="9" t="s">
        <v>103</v>
      </c>
      <c r="C119" s="26" t="s">
        <v>192</v>
      </c>
      <c r="D119" s="9" t="s">
        <v>193</v>
      </c>
    </row>
    <row r="120" spans="1:4" ht="28.8" x14ac:dyDescent="0.3">
      <c r="A120" s="7">
        <v>2</v>
      </c>
      <c r="B120" s="9" t="s">
        <v>104</v>
      </c>
      <c r="C120" s="26" t="s">
        <v>136</v>
      </c>
      <c r="D120" s="9" t="s">
        <v>194</v>
      </c>
    </row>
    <row r="121" spans="1:4" ht="43.2" x14ac:dyDescent="0.3">
      <c r="A121" s="7">
        <v>3</v>
      </c>
      <c r="B121" s="9" t="s">
        <v>105</v>
      </c>
      <c r="C121" s="26" t="s">
        <v>195</v>
      </c>
      <c r="D121" s="9" t="s">
        <v>196</v>
      </c>
    </row>
    <row r="122" spans="1:4" ht="28.8" x14ac:dyDescent="0.3">
      <c r="A122" s="7">
        <v>4</v>
      </c>
      <c r="B122" s="9" t="s">
        <v>106</v>
      </c>
      <c r="C122" s="26" t="s">
        <v>197</v>
      </c>
      <c r="D122" s="9" t="s">
        <v>198</v>
      </c>
    </row>
    <row r="123" spans="1:4" x14ac:dyDescent="0.3">
      <c r="A123" s="6"/>
      <c r="B123" s="1"/>
      <c r="C123" s="31"/>
      <c r="D123" s="1"/>
    </row>
    <row r="124" spans="1:4" x14ac:dyDescent="0.3">
      <c r="A124" s="21" t="s">
        <v>107</v>
      </c>
      <c r="B124" s="21"/>
      <c r="C124" s="30"/>
      <c r="D124" s="1"/>
    </row>
    <row r="125" spans="1:4" ht="88.2" customHeight="1" x14ac:dyDescent="0.3">
      <c r="A125" s="6">
        <v>1</v>
      </c>
      <c r="B125" s="1" t="s">
        <v>108</v>
      </c>
      <c r="C125" s="31" t="s">
        <v>161</v>
      </c>
      <c r="D125" s="34" t="s">
        <v>199</v>
      </c>
    </row>
    <row r="126" spans="1:4" ht="43.2" x14ac:dyDescent="0.3">
      <c r="A126" s="6">
        <v>2</v>
      </c>
      <c r="B126" s="1" t="s">
        <v>109</v>
      </c>
      <c r="C126" s="31" t="s">
        <v>200</v>
      </c>
      <c r="D126" s="1" t="s">
        <v>201</v>
      </c>
    </row>
    <row r="127" spans="1:4" x14ac:dyDescent="0.3">
      <c r="A127" s="6">
        <v>3</v>
      </c>
      <c r="B127" s="1" t="s">
        <v>110</v>
      </c>
      <c r="C127" s="31" t="s">
        <v>162</v>
      </c>
      <c r="D127" s="1" t="s">
        <v>202</v>
      </c>
    </row>
    <row r="128" spans="1:4" ht="28.8" x14ac:dyDescent="0.3">
      <c r="A128" s="6">
        <v>4</v>
      </c>
      <c r="B128" s="1" t="s">
        <v>111</v>
      </c>
      <c r="C128" s="31" t="s">
        <v>163</v>
      </c>
      <c r="D128" s="1" t="s">
        <v>203</v>
      </c>
    </row>
    <row r="129" spans="1:4" ht="43.2" x14ac:dyDescent="0.3">
      <c r="A129" s="6">
        <v>5</v>
      </c>
      <c r="B129" s="1" t="s">
        <v>112</v>
      </c>
      <c r="C129" s="31" t="s">
        <v>204</v>
      </c>
      <c r="D129" s="1" t="s">
        <v>205</v>
      </c>
    </row>
    <row r="130" spans="1:4" x14ac:dyDescent="0.3">
      <c r="A130" s="6">
        <v>6</v>
      </c>
      <c r="B130" s="1" t="s">
        <v>113</v>
      </c>
      <c r="C130" s="31" t="s">
        <v>164</v>
      </c>
      <c r="D130" s="1" t="s">
        <v>206</v>
      </c>
    </row>
    <row r="131" spans="1:4" x14ac:dyDescent="0.3">
      <c r="A131" s="2"/>
      <c r="B131" s="1"/>
      <c r="C131" s="31"/>
      <c r="D131" s="1"/>
    </row>
    <row r="132" spans="1:4" x14ac:dyDescent="0.3">
      <c r="A132" s="21" t="s">
        <v>114</v>
      </c>
      <c r="B132" s="21"/>
      <c r="C132" s="30"/>
      <c r="D132" s="1"/>
    </row>
    <row r="133" spans="1:4" ht="43.2" x14ac:dyDescent="0.3">
      <c r="A133" s="6">
        <v>1</v>
      </c>
      <c r="B133" s="1" t="s">
        <v>115</v>
      </c>
      <c r="C133" s="31" t="s">
        <v>252</v>
      </c>
      <c r="D133" s="1" t="s">
        <v>253</v>
      </c>
    </row>
    <row r="134" spans="1:4" ht="43.2" x14ac:dyDescent="0.3">
      <c r="A134" s="6">
        <v>2</v>
      </c>
      <c r="B134" s="1" t="s">
        <v>116</v>
      </c>
      <c r="C134" s="31" t="s">
        <v>254</v>
      </c>
      <c r="D134" s="1" t="s">
        <v>255</v>
      </c>
    </row>
    <row r="135" spans="1:4" x14ac:dyDescent="0.3">
      <c r="A135" s="2"/>
      <c r="B135" s="1"/>
      <c r="C135" s="31"/>
      <c r="D135" s="1"/>
    </row>
    <row r="136" spans="1:4" x14ac:dyDescent="0.3">
      <c r="A136" s="21" t="s">
        <v>117</v>
      </c>
      <c r="B136" s="21"/>
      <c r="C136" s="30"/>
      <c r="D136" s="1"/>
    </row>
    <row r="137" spans="1:4" x14ac:dyDescent="0.3">
      <c r="A137" s="6">
        <v>1</v>
      </c>
      <c r="B137" s="1" t="s">
        <v>118</v>
      </c>
      <c r="C137" s="31"/>
      <c r="D137" s="1"/>
    </row>
    <row r="138" spans="1:4" x14ac:dyDescent="0.3">
      <c r="A138" s="6">
        <v>2</v>
      </c>
      <c r="B138" s="1" t="s">
        <v>119</v>
      </c>
      <c r="C138" s="31" t="s">
        <v>165</v>
      </c>
      <c r="D138" s="1" t="s">
        <v>256</v>
      </c>
    </row>
    <row r="139" spans="1:4" ht="28.8" x14ac:dyDescent="0.3">
      <c r="A139" s="6">
        <v>3</v>
      </c>
      <c r="B139" s="1" t="s">
        <v>120</v>
      </c>
      <c r="C139" s="31" t="s">
        <v>166</v>
      </c>
      <c r="D139" s="1" t="s">
        <v>262</v>
      </c>
    </row>
    <row r="140" spans="1:4" ht="43.2" x14ac:dyDescent="0.3">
      <c r="A140" s="7">
        <v>4</v>
      </c>
      <c r="B140" s="1" t="s">
        <v>121</v>
      </c>
      <c r="C140" s="32" t="s">
        <v>167</v>
      </c>
      <c r="D140" s="1" t="s">
        <v>263</v>
      </c>
    </row>
    <row r="141" spans="1:4" ht="28.8" x14ac:dyDescent="0.3">
      <c r="A141" s="6">
        <v>5</v>
      </c>
      <c r="B141" s="1" t="s">
        <v>122</v>
      </c>
      <c r="C141" s="31" t="s">
        <v>258</v>
      </c>
      <c r="D141" s="1" t="s">
        <v>257</v>
      </c>
    </row>
    <row r="142" spans="1:4" ht="28.8" x14ac:dyDescent="0.3">
      <c r="A142" s="7">
        <v>6</v>
      </c>
      <c r="B142" s="1" t="s">
        <v>123</v>
      </c>
      <c r="C142" s="26" t="s">
        <v>259</v>
      </c>
      <c r="D142" s="1" t="s">
        <v>260</v>
      </c>
    </row>
    <row r="143" spans="1:4" x14ac:dyDescent="0.3">
      <c r="A143" s="6">
        <v>7</v>
      </c>
      <c r="B143" s="1" t="s">
        <v>124</v>
      </c>
      <c r="C143" s="26" t="s">
        <v>168</v>
      </c>
      <c r="D143" s="1" t="s">
        <v>261</v>
      </c>
    </row>
  </sheetData>
  <mergeCells count="16">
    <mergeCell ref="A132:C132"/>
    <mergeCell ref="A136:C136"/>
    <mergeCell ref="A1:C1"/>
    <mergeCell ref="A30:C30"/>
    <mergeCell ref="A118:C118"/>
    <mergeCell ref="A3:C3"/>
    <mergeCell ref="C95:C100"/>
    <mergeCell ref="C102:C108"/>
    <mergeCell ref="C110:C113"/>
    <mergeCell ref="C61:C64"/>
    <mergeCell ref="C115:C117"/>
    <mergeCell ref="D95:D100"/>
    <mergeCell ref="D102:D108"/>
    <mergeCell ref="D110:D113"/>
    <mergeCell ref="D115:D117"/>
    <mergeCell ref="A124:C1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6C3C0-E1D9-44C8-B30F-0BB1ACA49885}">
  <dimension ref="B2:D108"/>
  <sheetViews>
    <sheetView workbookViewId="0">
      <selection activeCell="C15" sqref="C15"/>
    </sheetView>
  </sheetViews>
  <sheetFormatPr defaultRowHeight="14.4" x14ac:dyDescent="0.3"/>
  <cols>
    <col min="1" max="2" width="8.88671875" style="17"/>
    <col min="3" max="3" width="35.88671875" style="17" bestFit="1" customWidth="1"/>
    <col min="4" max="4" width="68.44140625" style="17" customWidth="1"/>
    <col min="5" max="16384" width="8.88671875" style="17"/>
  </cols>
  <sheetData>
    <row r="2" spans="2:4" ht="18" x14ac:dyDescent="0.3">
      <c r="B2" s="25" t="s">
        <v>296</v>
      </c>
      <c r="C2" s="25"/>
      <c r="D2" s="25"/>
    </row>
    <row r="3" spans="2:4" x14ac:dyDescent="0.3">
      <c r="B3" s="3" t="s">
        <v>125</v>
      </c>
      <c r="C3" s="3" t="s">
        <v>126</v>
      </c>
      <c r="D3" s="18" t="s">
        <v>127</v>
      </c>
    </row>
    <row r="4" spans="2:4" ht="100.8" x14ac:dyDescent="0.3">
      <c r="B4" s="3">
        <v>1</v>
      </c>
      <c r="C4" s="15" t="s">
        <v>128</v>
      </c>
      <c r="D4" s="8" t="s">
        <v>289</v>
      </c>
    </row>
    <row r="5" spans="2:4" x14ac:dyDescent="0.3">
      <c r="B5" s="3"/>
      <c r="C5" s="15"/>
      <c r="D5" s="19"/>
    </row>
    <row r="6" spans="2:4" ht="302.39999999999998" customHeight="1" x14ac:dyDescent="0.3">
      <c r="B6" s="3">
        <v>2</v>
      </c>
      <c r="C6" s="15" t="s">
        <v>29</v>
      </c>
      <c r="D6" s="16" t="s">
        <v>291</v>
      </c>
    </row>
    <row r="7" spans="2:4" x14ac:dyDescent="0.3">
      <c r="B7" s="3"/>
      <c r="C7" s="15"/>
      <c r="D7" s="19"/>
    </row>
    <row r="8" spans="2:4" ht="86.4" x14ac:dyDescent="0.3">
      <c r="B8" s="3">
        <v>3</v>
      </c>
      <c r="C8" s="15" t="s">
        <v>129</v>
      </c>
      <c r="D8" s="8" t="s">
        <v>292</v>
      </c>
    </row>
    <row r="9" spans="2:4" x14ac:dyDescent="0.3">
      <c r="B9" s="3"/>
      <c r="C9" s="15"/>
      <c r="D9" s="19"/>
    </row>
    <row r="10" spans="2:4" ht="129" customHeight="1" x14ac:dyDescent="0.3">
      <c r="B10" s="3">
        <v>4</v>
      </c>
      <c r="C10" s="15" t="s">
        <v>130</v>
      </c>
      <c r="D10" s="8" t="s">
        <v>293</v>
      </c>
    </row>
    <row r="11" spans="2:4" x14ac:dyDescent="0.3">
      <c r="B11" s="3"/>
      <c r="C11" s="15"/>
      <c r="D11" s="19"/>
    </row>
    <row r="12" spans="2:4" ht="65.25" customHeight="1" x14ac:dyDescent="0.3">
      <c r="B12" s="3">
        <v>5</v>
      </c>
      <c r="C12" s="15" t="s">
        <v>114</v>
      </c>
      <c r="D12" s="8" t="s">
        <v>294</v>
      </c>
    </row>
    <row r="13" spans="2:4" x14ac:dyDescent="0.3">
      <c r="B13" s="3"/>
      <c r="C13" s="15"/>
      <c r="D13" s="19"/>
    </row>
    <row r="14" spans="2:4" ht="100.8" x14ac:dyDescent="0.3">
      <c r="B14" s="3">
        <v>6</v>
      </c>
      <c r="C14" s="15" t="s">
        <v>297</v>
      </c>
      <c r="D14" s="8" t="s">
        <v>295</v>
      </c>
    </row>
    <row r="15" spans="2:4" x14ac:dyDescent="0.3">
      <c r="B15" s="3"/>
      <c r="C15" s="15"/>
      <c r="D15" s="19"/>
    </row>
    <row r="95" ht="121.5" customHeight="1" x14ac:dyDescent="0.3"/>
    <row r="108" ht="121.5" customHeight="1" x14ac:dyDescent="0.3"/>
  </sheetData>
  <mergeCells count="1">
    <mergeCell ref="B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Summarizechecklist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2025-03-18T08:06:10Z</dcterms:modified>
  <cp:category/>
  <cp:contentStatus/>
</cp:coreProperties>
</file>